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4" i="1"/>
  <c r="B34"/>
  <c r="B84"/>
  <c r="B70"/>
  <c r="B78"/>
  <c r="B55"/>
  <c r="B47"/>
  <c r="B20"/>
</calcChain>
</file>

<file path=xl/sharedStrings.xml><?xml version="1.0" encoding="utf-8"?>
<sst xmlns="http://schemas.openxmlformats.org/spreadsheetml/2006/main" count="46" uniqueCount="35">
  <si>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</si>
  <si>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</si>
  <si>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</si>
  <si>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</si>
  <si>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</si>
  <si>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</si>
  <si>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</si>
  <si>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</si>
  <si>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</si>
  <si>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</si>
  <si>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</si>
  <si>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</si>
  <si>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</si>
  <si>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</si>
  <si>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</si>
  <si>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</si>
  <si>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</si>
  <si>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</si>
  <si>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</si>
  <si>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</si>
  <si>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</si>
  <si>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</si>
  <si>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</si>
  <si>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</si>
  <si>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</si>
  <si>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</si>
  <si>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</si>
  <si>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</si>
  <si>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</si>
  <si>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</si>
  <si>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</si>
  <si>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</si>
  <si>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ТРЕЗОР ТАРИФА</t>
  </si>
  <si>
    <t>СТАЊЕ ТЕКУЋЕГ РАЧУНА НА ДАН 03.03.2025.</t>
  </si>
  <si>
    <t>СТАЊЕ - ПРЕДХОДНИ ДАН   03.03.2025.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</si>
</sst>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0" fontId="0" fillId="3" borderId="1" xfId="0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5"/>
  <sheetViews>
    <sheetView tabSelected="1" topLeftCell="A25" workbookViewId="0">
      <selection activeCell="B58" sqref="B58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4" t="s">
        <v>34</v>
      </c>
      <c r="B2" s="31">
        <v>8627594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>
        <v>38419035.219999999</v>
      </c>
    </row>
    <row r="11" spans="1:2">
      <c r="A11" s="10" t="s">
        <v>13</v>
      </c>
      <c r="B11" s="10"/>
    </row>
    <row r="12" spans="1:2">
      <c r="A12" s="10" t="s">
        <v>14</v>
      </c>
      <c r="B12" s="10">
        <v>2515418.1800000002</v>
      </c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10750</v>
      </c>
    </row>
    <row r="18" spans="1:2">
      <c r="A18" s="6" t="s">
        <v>20</v>
      </c>
      <c r="B18" s="7">
        <v>963877.66</v>
      </c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5">
        <f>B5+B6+B7+B8+B9+B10+B11+B12+B13+B14+B15+B16+B17+B18+B19</f>
        <v>41909081.059999995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136909</v>
      </c>
    </row>
    <row r="26" spans="1:2">
      <c r="A26" s="4" t="s">
        <v>27</v>
      </c>
      <c r="B26" s="5"/>
    </row>
    <row r="27" spans="1:2">
      <c r="A27" s="4" t="s">
        <v>12</v>
      </c>
      <c r="B27" s="5">
        <v>39706351.789999999</v>
      </c>
    </row>
    <row r="28" spans="1:2">
      <c r="A28" s="4" t="s">
        <v>17</v>
      </c>
      <c r="B28" s="5"/>
    </row>
    <row r="29" spans="1:2">
      <c r="A29" s="6" t="s">
        <v>28</v>
      </c>
      <c r="B29" s="7">
        <v>2637295.84</v>
      </c>
    </row>
    <row r="30" spans="1:2">
      <c r="A30" s="10" t="s">
        <v>29</v>
      </c>
      <c r="B30" s="10"/>
    </row>
    <row r="31" spans="1:2">
      <c r="A31" s="10" t="s">
        <v>18</v>
      </c>
      <c r="B31" s="10">
        <v>10717.74</v>
      </c>
    </row>
    <row r="32" spans="1:2">
      <c r="A32" s="10" t="s">
        <v>30</v>
      </c>
      <c r="B32" s="10"/>
    </row>
    <row r="33" spans="1:2">
      <c r="A33" s="10" t="s">
        <v>21</v>
      </c>
      <c r="B33" s="10"/>
    </row>
    <row r="34" spans="1:2" ht="19.5" thickBot="1">
      <c r="A34" s="33" t="s">
        <v>2</v>
      </c>
      <c r="B34" s="56">
        <f>SUM(B23:B33)</f>
        <v>42491274.369999997</v>
      </c>
    </row>
    <row r="35" spans="1:2">
      <c r="A35" s="1"/>
      <c r="B35" s="1"/>
    </row>
    <row r="36" spans="1:2" ht="15.75" thickBot="1">
      <c r="A36" s="1"/>
      <c r="B36" s="1"/>
    </row>
    <row r="37" spans="1:2" ht="38.25" customHeight="1" thickBot="1">
      <c r="A37" s="45" t="s">
        <v>33</v>
      </c>
      <c r="B37" s="34">
        <v>8045400.6900000004</v>
      </c>
    </row>
    <row r="38" spans="1:2" ht="0.75" hidden="1" customHeight="1" thickBot="1">
      <c r="A38" s="1"/>
      <c r="B38" s="8"/>
    </row>
    <row r="39" spans="1:2" ht="75" customHeight="1">
      <c r="A39" s="1"/>
      <c r="B39" s="8"/>
    </row>
    <row r="40" spans="1:2" ht="96.75" hidden="1" customHeight="1" thickBot="1">
      <c r="A40" s="67" t="s">
        <v>3</v>
      </c>
      <c r="B40" s="68"/>
    </row>
    <row r="41" spans="1:2" ht="21" customHeight="1">
      <c r="A41" s="46" t="s">
        <v>5</v>
      </c>
      <c r="B41" s="47"/>
    </row>
    <row r="42" spans="1:2">
      <c r="A42" s="16"/>
      <c r="B42" s="17"/>
    </row>
    <row r="43" spans="1:2">
      <c r="A43" s="16"/>
      <c r="B43" s="17"/>
    </row>
    <row r="44" spans="1:2">
      <c r="A44" s="16"/>
      <c r="B44" s="17"/>
    </row>
    <row r="45" spans="1:2">
      <c r="A45" s="16"/>
      <c r="B45" s="17"/>
    </row>
    <row r="46" spans="1:2">
      <c r="A46" s="14"/>
      <c r="B46" s="10"/>
    </row>
    <row r="47" spans="1:2">
      <c r="A47" s="48" t="s">
        <v>2</v>
      </c>
      <c r="B47" s="49">
        <f>B42+B43+B44+B45+B46</f>
        <v>0</v>
      </c>
    </row>
    <row r="48" spans="1:2">
      <c r="A48" s="35"/>
      <c r="B48" s="36"/>
    </row>
    <row r="49" spans="1:2" ht="18.75">
      <c r="A49" s="69" t="s">
        <v>6</v>
      </c>
      <c r="B49" s="70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11"/>
      <c r="B53" s="12"/>
    </row>
    <row r="54" spans="1:2">
      <c r="A54" s="11"/>
      <c r="B54" s="12"/>
    </row>
    <row r="55" spans="1:2">
      <c r="A55" s="50" t="s">
        <v>2</v>
      </c>
      <c r="B55" s="50">
        <f>B50+B51+B52+B53+B54</f>
        <v>0</v>
      </c>
    </row>
    <row r="56" spans="1:2">
      <c r="A56" s="37"/>
      <c r="B56" s="38"/>
    </row>
    <row r="57" spans="1:2" ht="18.75">
      <c r="A57" s="22" t="s">
        <v>4</v>
      </c>
      <c r="B57" s="23"/>
    </row>
    <row r="58" spans="1:2">
      <c r="A58" s="17" t="s">
        <v>32</v>
      </c>
      <c r="B58" s="15"/>
    </row>
    <row r="59" spans="1:2" ht="18" customHeight="1">
      <c r="A59" s="10"/>
      <c r="B59" s="12"/>
    </row>
    <row r="60" spans="1:2" ht="18" customHeight="1">
      <c r="A60" s="10"/>
      <c r="B60" s="12"/>
    </row>
    <row r="61" spans="1:2" ht="13.5" customHeight="1">
      <c r="A61" s="10"/>
      <c r="B61" s="12"/>
    </row>
    <row r="62" spans="1:2" ht="18" customHeight="1">
      <c r="A62" s="10"/>
      <c r="B62" s="12"/>
    </row>
    <row r="63" spans="1:2">
      <c r="A63" s="10"/>
      <c r="B63" s="12"/>
    </row>
    <row r="64" spans="1:2">
      <c r="A64" s="29" t="s">
        <v>2</v>
      </c>
      <c r="B64" s="24">
        <f>SUM(B58:B63)</f>
        <v>0</v>
      </c>
    </row>
    <row r="65" spans="1:2">
      <c r="A65" s="37"/>
      <c r="B65" s="39"/>
    </row>
    <row r="66" spans="1:2" ht="18.75">
      <c r="A66" s="51" t="s">
        <v>7</v>
      </c>
      <c r="B66" s="52"/>
    </row>
    <row r="67" spans="1:2">
      <c r="A67" s="18"/>
      <c r="B67" s="12"/>
    </row>
    <row r="68" spans="1:2">
      <c r="A68" s="18"/>
      <c r="B68" s="12"/>
    </row>
    <row r="69" spans="1:2" ht="15.75" thickBot="1">
      <c r="A69" s="18"/>
      <c r="B69" s="12"/>
    </row>
    <row r="70" spans="1:2">
      <c r="A70" s="53" t="s">
        <v>2</v>
      </c>
      <c r="B70" s="54">
        <f>B67+B68+B69</f>
        <v>0</v>
      </c>
    </row>
    <row r="71" spans="1:2">
      <c r="A71" s="40"/>
      <c r="B71" s="41"/>
    </row>
    <row r="72" spans="1:2" ht="18.75">
      <c r="A72" s="26" t="s">
        <v>23</v>
      </c>
      <c r="B72" s="27"/>
    </row>
    <row r="73" spans="1:2">
      <c r="A73" s="19"/>
      <c r="B73" s="20"/>
    </row>
    <row r="74" spans="1:2">
      <c r="A74" s="19"/>
      <c r="B74" s="20"/>
    </row>
    <row r="75" spans="1:2">
      <c r="A75" s="19"/>
      <c r="B75" s="20"/>
    </row>
    <row r="76" spans="1:2">
      <c r="A76" s="19"/>
      <c r="B76" s="20"/>
    </row>
    <row r="77" spans="1:2">
      <c r="A77" s="9"/>
      <c r="B77" s="20"/>
    </row>
    <row r="78" spans="1:2">
      <c r="A78" s="30" t="s">
        <v>2</v>
      </c>
      <c r="B78" s="25">
        <f>B73+B74+B75+B76+B77</f>
        <v>0</v>
      </c>
    </row>
    <row r="79" spans="1:2">
      <c r="A79" s="42"/>
      <c r="B79" s="59"/>
    </row>
    <row r="80" spans="1:2" ht="19.5" customHeight="1">
      <c r="A80" s="62" t="s">
        <v>31</v>
      </c>
      <c r="B80" s="61"/>
    </row>
    <row r="81" spans="1:6">
      <c r="A81" s="60"/>
      <c r="B81" s="43"/>
    </row>
    <row r="82" spans="1:6">
      <c r="A82" s="60"/>
      <c r="B82" s="43"/>
    </row>
    <row r="83" spans="1:6">
      <c r="A83" s="60"/>
      <c r="B83" s="43"/>
    </row>
    <row r="84" spans="1:6">
      <c r="A84" s="63" t="s">
        <v>2</v>
      </c>
      <c r="B84" s="64">
        <f>B81+B82+B83+E85</f>
        <v>0</v>
      </c>
    </row>
    <row r="85" spans="1:6">
      <c r="A85" s="42"/>
      <c r="B85" s="58"/>
    </row>
    <row r="86" spans="1:6" ht="22.5">
      <c r="A86" s="28"/>
      <c r="B86" s="57"/>
    </row>
    <row r="93" spans="1:6">
      <c r="F93" s="9"/>
    </row>
    <row r="94" spans="1:6">
      <c r="F94" s="21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>
      <c r="C282" s="1"/>
      <c r="F282" s="13"/>
    </row>
    <row r="283" spans="3:6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 ht="15.75" customHeight="1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</sheetData>
  <mergeCells count="4">
    <mergeCell ref="A22:B22"/>
    <mergeCell ref="A4:B4"/>
    <mergeCell ref="A40:B40"/>
    <mergeCell ref="A49:B49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2025-03-04T07:13:28Z</cp:lastPrinted>
  <dcterms:created xsi:type="dcterms:W3CDTF">2019-02-13T08:34:35Z</dcterms:created>
  <dcterms:modified xsi:type="dcterms:W3CDTF">2025-03-04T07:18:15Z</dcterms:modified>
</cp:coreProperties>
</file>